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45" i="1" l="1"/>
  <c r="D45" i="1"/>
  <c r="H44" i="1"/>
  <c r="D44" i="1"/>
  <c r="I34" i="1"/>
  <c r="I33" i="1"/>
  <c r="I31" i="1"/>
  <c r="H30" i="1"/>
  <c r="I28" i="1"/>
  <c r="I27" i="1"/>
  <c r="I26" i="1"/>
  <c r="I25" i="1"/>
  <c r="H25" i="1"/>
  <c r="I21" i="1"/>
  <c r="I20" i="1"/>
  <c r="G19" i="1"/>
  <c r="I18" i="1"/>
  <c r="H17" i="1"/>
  <c r="H23" i="1" s="1"/>
  <c r="H36" i="1" s="1"/>
  <c r="G17" i="1"/>
  <c r="E17" i="1"/>
  <c r="E23" i="1" s="1"/>
  <c r="I15" i="1"/>
  <c r="I14" i="1"/>
  <c r="I13" i="1"/>
  <c r="I12" i="1"/>
  <c r="I10" i="1"/>
  <c r="D2" i="1"/>
  <c r="G23" i="1" l="1"/>
  <c r="G32" i="1" s="1"/>
  <c r="F32" i="1" s="1"/>
  <c r="I32" i="1"/>
  <c r="F30" i="1"/>
  <c r="I19" i="1"/>
  <c r="F17" i="1"/>
  <c r="F23" i="1" s="1"/>
  <c r="F36" i="1" s="1"/>
  <c r="E36" i="1"/>
  <c r="G30" i="1"/>
  <c r="G36" i="1" s="1"/>
  <c r="I36" i="1" l="1"/>
  <c r="I30" i="1"/>
  <c r="I17" i="1"/>
  <c r="I23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<sst xmlns="http://schemas.openxmlformats.org/spreadsheetml/2006/main" count="33" uniqueCount="27">
  <si>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</si>
  <si>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</si>
  <si>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</si>
  <si>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</si>
  <si>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</si>
  <si>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</si>
  <si>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</si>
  <si>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</si>
  <si>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</si>
  <si>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2018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</si>
  <si>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</si>
  <si>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</si>
  <si>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</si>
  <si>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</si>
  <si>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</si>
  <si>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</si>
  <si>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</si>
  <si>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</si>
  <si>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</si>
  <si>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</si>
  <si>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</si>
  <si>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 xml:space="preserve"> </t>
  </si>
  <si>
    <t>Variaciones de la Hacienda Pública/Patrimonio Neto del Ejercicio 2017</t>
  </si>
  <si>
    <t>Saldo Neto en la Hacienda Pública / Patrimonio 2019</t>
  </si>
  <si>
    <t>Bajo protesta de decir verdad declaramos que los Estados Financieros y sus Notas son razonablemente correctos y responsabilidad del emisor</t>
  </si>
  <si>
    <t>Administración</t>
  </si>
  <si>
    <t>Del 1 de enero 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</si>
</sst>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  <cell r="G77" t="str">
            <v>C.P. MARIBEL DOMÍNGUEZ SALGADO</v>
          </cell>
        </row>
        <row r="78">
          <cell r="B78" t="str">
            <v>Encargada del Departamento de Recursos Financieros</v>
          </cell>
          <cell r="G78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D5" sqref="D5:H5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7"/>
    <col min="15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9" t="str">
        <f>+[1]ACTIV!C1</f>
        <v xml:space="preserve">TECNOLOGICO DE ESTUDIOS SUPERIORES DE CHIMALHUACAN (TESCHI) </v>
      </c>
      <c r="E2" s="59"/>
      <c r="F2" s="59"/>
      <c r="G2" s="59"/>
      <c r="H2" s="59"/>
      <c r="I2" s="4"/>
      <c r="J2" s="4"/>
    </row>
    <row r="3" spans="2:10" x14ac:dyDescent="0.15">
      <c r="C3" s="4"/>
      <c r="D3" s="59" t="s">
        <v>0</v>
      </c>
      <c r="E3" s="59"/>
      <c r="F3" s="59"/>
      <c r="G3" s="59"/>
      <c r="H3" s="59"/>
      <c r="I3" s="4"/>
      <c r="J3" s="4"/>
    </row>
    <row r="4" spans="2:10" x14ac:dyDescent="0.15">
      <c r="C4" s="4"/>
      <c r="D4" s="60" t="s">
        <v>26</v>
      </c>
      <c r="E4" s="60"/>
      <c r="F4" s="60"/>
      <c r="G4" s="60"/>
      <c r="H4" s="60"/>
      <c r="I4" s="4"/>
      <c r="J4" s="4"/>
    </row>
    <row r="5" spans="2:10" x14ac:dyDescent="0.15">
      <c r="C5" s="4"/>
      <c r="D5" s="59" t="s">
        <v>1</v>
      </c>
      <c r="E5" s="59"/>
      <c r="F5" s="59"/>
      <c r="G5" s="59"/>
      <c r="H5" s="59"/>
      <c r="I5" s="4"/>
      <c r="J5" s="4"/>
    </row>
    <row r="6" spans="2:10" ht="14.25" thickBot="1" x14ac:dyDescent="0.2">
      <c r="B6" s="5"/>
      <c r="C6" s="5"/>
      <c r="D6" s="5"/>
      <c r="E6" s="5"/>
      <c r="F6" s="5"/>
      <c r="G6" s="5"/>
      <c r="H6" s="5"/>
      <c r="I6" s="5"/>
      <c r="J6" s="5"/>
    </row>
    <row r="7" spans="2:10" ht="45.75" thickBot="1" x14ac:dyDescent="0.2">
      <c r="B7" s="6"/>
      <c r="C7" s="61" t="s">
        <v>2</v>
      </c>
      <c r="D7" s="61"/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8"/>
    </row>
    <row r="8" spans="2:10" x14ac:dyDescent="0.15">
      <c r="B8" s="9"/>
      <c r="C8" s="10"/>
      <c r="D8" s="10"/>
      <c r="E8" s="10"/>
      <c r="F8" s="10"/>
      <c r="G8" s="10"/>
      <c r="H8" s="10"/>
      <c r="I8" s="10"/>
      <c r="J8" s="11"/>
    </row>
    <row r="9" spans="2:10" x14ac:dyDescent="0.15">
      <c r="B9" s="12"/>
      <c r="C9" s="13"/>
      <c r="D9" s="14"/>
      <c r="E9" s="15"/>
      <c r="F9" s="16"/>
      <c r="G9" s="17"/>
      <c r="H9" s="18"/>
      <c r="I9" s="19"/>
      <c r="J9" s="20"/>
    </row>
    <row r="10" spans="2:10" ht="14.25" thickBot="1" x14ac:dyDescent="0.2">
      <c r="B10" s="21"/>
      <c r="C10" s="62" t="s">
        <v>8</v>
      </c>
      <c r="D10" s="62"/>
      <c r="E10" s="22">
        <v>0</v>
      </c>
      <c r="F10" s="22">
        <v>0</v>
      </c>
      <c r="G10" s="22">
        <v>0</v>
      </c>
      <c r="H10" s="22">
        <v>0</v>
      </c>
      <c r="I10" s="23">
        <f>SUM(E10:H10)</f>
        <v>0</v>
      </c>
      <c r="J10" s="20"/>
    </row>
    <row r="11" spans="2:10" x14ac:dyDescent="0.15">
      <c r="B11" s="21"/>
      <c r="C11" s="24"/>
      <c r="D11" s="25"/>
      <c r="E11" s="26"/>
      <c r="F11" s="26"/>
      <c r="G11" s="26"/>
      <c r="H11" s="26"/>
      <c r="I11" s="26"/>
      <c r="J11" s="20"/>
    </row>
    <row r="12" spans="2:10" x14ac:dyDescent="0.15">
      <c r="B12" s="21"/>
      <c r="C12" s="58" t="s">
        <v>9</v>
      </c>
      <c r="D12" s="58"/>
      <c r="E12" s="27">
        <v>49670.2</v>
      </c>
      <c r="F12" s="27">
        <v>145196.9</v>
      </c>
      <c r="G12" s="27">
        <v>-1952.8</v>
      </c>
      <c r="H12" s="27">
        <v>8080.1</v>
      </c>
      <c r="I12" s="27">
        <f>SUM(E12:H12)</f>
        <v>200994.4</v>
      </c>
      <c r="J12" s="20"/>
    </row>
    <row r="13" spans="2:10" x14ac:dyDescent="0.15">
      <c r="B13" s="12"/>
      <c r="C13" s="51" t="s">
        <v>10</v>
      </c>
      <c r="D13" s="51"/>
      <c r="E13" s="28">
        <v>0</v>
      </c>
      <c r="F13" s="28">
        <v>0</v>
      </c>
      <c r="G13" s="28">
        <v>0</v>
      </c>
      <c r="H13" s="28">
        <v>0</v>
      </c>
      <c r="I13" s="28">
        <f>SUM(E13:H13)</f>
        <v>0</v>
      </c>
      <c r="J13" s="20"/>
    </row>
    <row r="14" spans="2:10" x14ac:dyDescent="0.15">
      <c r="B14" s="12"/>
      <c r="C14" s="51" t="s">
        <v>11</v>
      </c>
      <c r="D14" s="51"/>
      <c r="E14" s="28">
        <v>0</v>
      </c>
      <c r="F14" s="28">
        <v>0</v>
      </c>
      <c r="G14" s="28">
        <v>0</v>
      </c>
      <c r="H14" s="28">
        <v>0</v>
      </c>
      <c r="I14" s="28">
        <f>SUM(E14:H14)</f>
        <v>0</v>
      </c>
      <c r="J14" s="20"/>
    </row>
    <row r="15" spans="2:10" x14ac:dyDescent="0.15">
      <c r="B15" s="12"/>
      <c r="C15" s="51" t="s">
        <v>12</v>
      </c>
      <c r="D15" s="51"/>
      <c r="E15" s="28">
        <v>0</v>
      </c>
      <c r="F15" s="28">
        <v>0</v>
      </c>
      <c r="G15" s="28">
        <v>0</v>
      </c>
      <c r="H15" s="28">
        <v>0</v>
      </c>
      <c r="I15" s="28">
        <f>SUM(E15:H15)</f>
        <v>0</v>
      </c>
      <c r="J15" s="20"/>
    </row>
    <row r="16" spans="2:10" x14ac:dyDescent="0.15">
      <c r="B16" s="21"/>
      <c r="C16" s="24"/>
      <c r="D16" s="25"/>
      <c r="E16" s="29"/>
      <c r="F16" s="29"/>
      <c r="G16" s="29"/>
      <c r="H16" s="26"/>
      <c r="I16" s="26"/>
      <c r="J16" s="20"/>
    </row>
    <row r="17" spans="2:14" x14ac:dyDescent="0.15">
      <c r="B17" s="21"/>
      <c r="C17" s="58" t="s">
        <v>13</v>
      </c>
      <c r="D17" s="58"/>
      <c r="E17" s="27">
        <f>SUM(E19:E21)</f>
        <v>0</v>
      </c>
      <c r="F17" s="27">
        <f>SUM(F19:F21)</f>
        <v>-1952.8</v>
      </c>
      <c r="G17" s="27">
        <f>+G18</f>
        <v>1646.0999999999913</v>
      </c>
      <c r="H17" s="27">
        <f>SUM(H18:H21)</f>
        <v>0</v>
      </c>
      <c r="I17" s="27">
        <f>SUM(E17:H17)</f>
        <v>-306.70000000000869</v>
      </c>
      <c r="J17" s="20"/>
    </row>
    <row r="18" spans="2:14" x14ac:dyDescent="0.15">
      <c r="B18" s="12"/>
      <c r="C18" s="51" t="s">
        <v>14</v>
      </c>
      <c r="D18" s="51"/>
      <c r="E18" s="28">
        <v>0</v>
      </c>
      <c r="F18" s="28">
        <v>0</v>
      </c>
      <c r="G18" s="28">
        <v>1646.0999999999913</v>
      </c>
      <c r="H18" s="28">
        <v>0</v>
      </c>
      <c r="I18" s="28">
        <f>SUM(E18:H18)</f>
        <v>1646.0999999999913</v>
      </c>
      <c r="J18" s="20"/>
    </row>
    <row r="19" spans="2:14" x14ac:dyDescent="0.15">
      <c r="B19" s="12"/>
      <c r="C19" s="51" t="s">
        <v>15</v>
      </c>
      <c r="D19" s="51"/>
      <c r="E19" s="28">
        <v>0</v>
      </c>
      <c r="F19" s="28">
        <f>-G19</f>
        <v>-1952.8</v>
      </c>
      <c r="G19" s="28">
        <f>-G12</f>
        <v>1952.8</v>
      </c>
      <c r="H19" s="28">
        <v>0</v>
      </c>
      <c r="I19" s="28">
        <f>SUM(E19:H19)</f>
        <v>0</v>
      </c>
      <c r="J19" s="20"/>
    </row>
    <row r="20" spans="2:14" x14ac:dyDescent="0.15">
      <c r="B20" s="12"/>
      <c r="C20" s="51" t="s">
        <v>16</v>
      </c>
      <c r="D20" s="51"/>
      <c r="E20" s="28">
        <v>0</v>
      </c>
      <c r="F20" s="28">
        <v>0</v>
      </c>
      <c r="G20" s="28">
        <v>0</v>
      </c>
      <c r="H20" s="28">
        <v>0</v>
      </c>
      <c r="I20" s="28">
        <f>SUM(E20:H20)</f>
        <v>0</v>
      </c>
      <c r="J20" s="20"/>
    </row>
    <row r="21" spans="2:14" x14ac:dyDescent="0.15">
      <c r="B21" s="12"/>
      <c r="C21" s="51" t="s">
        <v>17</v>
      </c>
      <c r="D21" s="51"/>
      <c r="E21" s="28">
        <v>0</v>
      </c>
      <c r="F21" s="28">
        <v>0</v>
      </c>
      <c r="G21" s="28">
        <v>0</v>
      </c>
      <c r="H21" s="28">
        <v>0</v>
      </c>
      <c r="I21" s="28">
        <f>SUM(E21:H21)</f>
        <v>0</v>
      </c>
      <c r="J21" s="20"/>
    </row>
    <row r="22" spans="2:14" x14ac:dyDescent="0.15">
      <c r="B22" s="21"/>
      <c r="C22" s="24"/>
      <c r="D22" s="25"/>
      <c r="E22" s="29"/>
      <c r="F22" s="26"/>
      <c r="G22" s="29"/>
      <c r="H22" s="29"/>
      <c r="I22" s="29"/>
      <c r="J22" s="20"/>
    </row>
    <row r="23" spans="2:14" ht="14.25" thickBot="1" x14ac:dyDescent="0.2">
      <c r="B23" s="21"/>
      <c r="C23" s="57" t="s">
        <v>18</v>
      </c>
      <c r="D23" s="57"/>
      <c r="E23" s="30">
        <f>E12+E17</f>
        <v>49670.2</v>
      </c>
      <c r="F23" s="30">
        <f>F12+F17</f>
        <v>143244.1</v>
      </c>
      <c r="G23" s="30">
        <f>G12+G17+G19</f>
        <v>1646.0999999999913</v>
      </c>
      <c r="H23" s="30">
        <f>H12+H17</f>
        <v>8080.1</v>
      </c>
      <c r="I23" s="30">
        <f>SUM(E23:H23)</f>
        <v>202640.49999999997</v>
      </c>
      <c r="J23" s="20"/>
      <c r="L23" s="48"/>
      <c r="N23" s="49"/>
    </row>
    <row r="24" spans="2:14" x14ac:dyDescent="0.15">
      <c r="B24" s="12"/>
      <c r="C24" s="25"/>
      <c r="D24" s="31"/>
      <c r="E24" s="26"/>
      <c r="F24" s="29"/>
      <c r="G24" s="29"/>
      <c r="H24" s="26"/>
      <c r="I24" s="26"/>
      <c r="J24" s="20"/>
    </row>
    <row r="25" spans="2:14" x14ac:dyDescent="0.15">
      <c r="B25" s="21"/>
      <c r="C25" s="58" t="s">
        <v>19</v>
      </c>
      <c r="D25" s="58"/>
      <c r="E25" s="32">
        <v>0</v>
      </c>
      <c r="F25" s="33"/>
      <c r="G25" s="33"/>
      <c r="H25" s="32">
        <f>SUM(H26:H28)</f>
        <v>0</v>
      </c>
      <c r="I25" s="32">
        <f>SUM(E25:H25)</f>
        <v>0</v>
      </c>
      <c r="J25" s="20"/>
    </row>
    <row r="26" spans="2:14" x14ac:dyDescent="0.15">
      <c r="B26" s="12"/>
      <c r="C26" s="51" t="s">
        <v>20</v>
      </c>
      <c r="D26" s="51"/>
      <c r="E26" s="34">
        <v>0</v>
      </c>
      <c r="F26" s="29"/>
      <c r="G26" s="29"/>
      <c r="H26" s="34">
        <v>0</v>
      </c>
      <c r="I26" s="26">
        <f>SUM(E26:H26)</f>
        <v>0</v>
      </c>
      <c r="J26" s="20"/>
    </row>
    <row r="27" spans="2:14" x14ac:dyDescent="0.15">
      <c r="B27" s="12"/>
      <c r="C27" s="51" t="s">
        <v>11</v>
      </c>
      <c r="D27" s="51"/>
      <c r="E27" s="34">
        <v>0</v>
      </c>
      <c r="F27" s="29"/>
      <c r="G27" s="29"/>
      <c r="H27" s="34">
        <v>0</v>
      </c>
      <c r="I27" s="26">
        <f>SUM(E27:H27)</f>
        <v>0</v>
      </c>
      <c r="J27" s="20"/>
    </row>
    <row r="28" spans="2:14" x14ac:dyDescent="0.15">
      <c r="B28" s="12"/>
      <c r="C28" s="51" t="s">
        <v>12</v>
      </c>
      <c r="D28" s="51"/>
      <c r="E28" s="34">
        <v>0</v>
      </c>
      <c r="F28" s="29"/>
      <c r="G28" s="29"/>
      <c r="H28" s="34">
        <v>0</v>
      </c>
      <c r="I28" s="26">
        <f>SUM(E28:H28)</f>
        <v>0</v>
      </c>
      <c r="J28" s="20"/>
    </row>
    <row r="29" spans="2:14" x14ac:dyDescent="0.15">
      <c r="B29" s="21"/>
      <c r="C29" s="24"/>
      <c r="D29" s="25"/>
      <c r="E29" s="26"/>
      <c r="F29" s="29"/>
      <c r="G29" s="29"/>
      <c r="H29" s="26"/>
      <c r="I29" s="26"/>
      <c r="J29" s="20"/>
    </row>
    <row r="30" spans="2:14" x14ac:dyDescent="0.15">
      <c r="B30" s="21" t="s">
        <v>21</v>
      </c>
      <c r="C30" s="58" t="s">
        <v>22</v>
      </c>
      <c r="D30" s="58"/>
      <c r="E30" s="27"/>
      <c r="F30" s="27">
        <f>SUM(F32:F34)</f>
        <v>1646.0999999999913</v>
      </c>
      <c r="G30" s="27">
        <f>+G31</f>
        <v>249.1</v>
      </c>
      <c r="H30" s="27">
        <f>SUM(H31:H34)</f>
        <v>0</v>
      </c>
      <c r="I30" s="27">
        <f>SUM(E30:H30)</f>
        <v>1895.1999999999912</v>
      </c>
      <c r="J30" s="20"/>
    </row>
    <row r="31" spans="2:14" x14ac:dyDescent="0.15">
      <c r="B31" s="12"/>
      <c r="C31" s="51" t="s">
        <v>14</v>
      </c>
      <c r="D31" s="51"/>
      <c r="E31" s="29"/>
      <c r="F31" s="29"/>
      <c r="G31" s="34">
        <v>249.1</v>
      </c>
      <c r="H31" s="34">
        <v>0</v>
      </c>
      <c r="I31" s="26">
        <f>SUM(E31:H31)</f>
        <v>249.1</v>
      </c>
      <c r="J31" s="20"/>
    </row>
    <row r="32" spans="2:14" x14ac:dyDescent="0.15">
      <c r="B32" s="12"/>
      <c r="C32" s="51" t="s">
        <v>15</v>
      </c>
      <c r="D32" s="51"/>
      <c r="E32" s="29"/>
      <c r="F32" s="28">
        <f>-G32</f>
        <v>1646.0999999999913</v>
      </c>
      <c r="G32" s="28">
        <f>-G23</f>
        <v>-1646.0999999999913</v>
      </c>
      <c r="H32" s="34">
        <v>0</v>
      </c>
      <c r="I32" s="28">
        <f>SUM(E32:H32)</f>
        <v>0</v>
      </c>
      <c r="J32" s="20"/>
    </row>
    <row r="33" spans="2:12" x14ac:dyDescent="0.15">
      <c r="B33" s="12"/>
      <c r="C33" s="51" t="s">
        <v>16</v>
      </c>
      <c r="D33" s="51"/>
      <c r="E33" s="29"/>
      <c r="F33" s="34">
        <v>0</v>
      </c>
      <c r="G33" s="29"/>
      <c r="H33" s="34">
        <v>0</v>
      </c>
      <c r="I33" s="26">
        <f>SUM(E33:H33)</f>
        <v>0</v>
      </c>
      <c r="J33" s="20"/>
    </row>
    <row r="34" spans="2:12" x14ac:dyDescent="0.15">
      <c r="B34" s="12"/>
      <c r="C34" s="51" t="s">
        <v>17</v>
      </c>
      <c r="D34" s="51"/>
      <c r="E34" s="29"/>
      <c r="F34" s="34">
        <v>0</v>
      </c>
      <c r="G34" s="29"/>
      <c r="H34" s="34">
        <v>0</v>
      </c>
      <c r="I34" s="26">
        <f>SUM(E34:H34)</f>
        <v>0</v>
      </c>
      <c r="J34" s="20"/>
    </row>
    <row r="35" spans="2:12" x14ac:dyDescent="0.15">
      <c r="B35" s="21"/>
      <c r="C35" s="24"/>
      <c r="D35" s="25"/>
      <c r="E35" s="29"/>
      <c r="F35" s="26"/>
      <c r="G35" s="29"/>
      <c r="H35" s="29"/>
      <c r="I35" s="29"/>
      <c r="J35" s="20"/>
    </row>
    <row r="36" spans="2:12" ht="14.25" thickBot="1" x14ac:dyDescent="0.2">
      <c r="B36" s="35"/>
      <c r="C36" s="52" t="s">
        <v>23</v>
      </c>
      <c r="D36" s="52"/>
      <c r="E36" s="36">
        <f>E23+E25</f>
        <v>49670.2</v>
      </c>
      <c r="F36" s="36">
        <f>F10+F23+F30</f>
        <v>144890.20000000001</v>
      </c>
      <c r="G36" s="36">
        <f>G30+G23+G32</f>
        <v>249.09999999999991</v>
      </c>
      <c r="H36" s="36">
        <f>H23+H25+H30</f>
        <v>8080.1</v>
      </c>
      <c r="I36" s="36">
        <f>SUM(E36:H36)</f>
        <v>202889.60000000003</v>
      </c>
      <c r="J36" s="37"/>
      <c r="L36" s="48"/>
    </row>
    <row r="37" spans="2:12" x14ac:dyDescent="0.15">
      <c r="E37" s="38"/>
      <c r="F37" s="38"/>
      <c r="J37" s="14"/>
    </row>
    <row r="38" spans="2:12" x14ac:dyDescent="0.15">
      <c r="B38" s="1"/>
      <c r="C38" s="53" t="s">
        <v>24</v>
      </c>
      <c r="D38" s="53"/>
      <c r="E38" s="53"/>
      <c r="F38" s="53"/>
      <c r="G38" s="53"/>
      <c r="H38" s="53"/>
      <c r="I38" s="53"/>
      <c r="J38" s="53"/>
      <c r="K38" s="39"/>
    </row>
    <row r="39" spans="2:12" x14ac:dyDescent="0.15">
      <c r="B39" s="1"/>
      <c r="C39" s="39"/>
      <c r="D39" s="40"/>
      <c r="E39" s="41"/>
      <c r="F39" s="41"/>
      <c r="G39" s="1"/>
      <c r="H39" s="42"/>
      <c r="I39" s="40"/>
      <c r="J39" s="41"/>
      <c r="K39" s="41"/>
    </row>
    <row r="40" spans="2:12" x14ac:dyDescent="0.15">
      <c r="B40" s="1"/>
      <c r="C40" s="39"/>
      <c r="D40" s="40"/>
      <c r="E40" s="41"/>
      <c r="F40" s="41"/>
      <c r="G40" s="1"/>
      <c r="H40" s="42"/>
      <c r="I40" s="40"/>
      <c r="J40" s="41"/>
      <c r="K40" s="41"/>
    </row>
    <row r="41" spans="2:12" x14ac:dyDescent="0.15">
      <c r="B41" s="1"/>
      <c r="C41" s="39"/>
      <c r="D41" s="40"/>
      <c r="E41" s="41"/>
      <c r="F41" s="41"/>
      <c r="G41" s="1"/>
      <c r="H41" s="42"/>
      <c r="I41" s="40"/>
      <c r="J41" s="41"/>
      <c r="K41" s="41"/>
    </row>
    <row r="42" spans="2:12" x14ac:dyDescent="0.15">
      <c r="B42" s="1"/>
      <c r="C42" s="39"/>
      <c r="D42" s="40"/>
      <c r="E42" s="41"/>
      <c r="F42" s="41"/>
      <c r="G42" s="1"/>
      <c r="H42" s="42"/>
      <c r="I42" s="40"/>
      <c r="J42" s="41"/>
      <c r="K42" s="41"/>
    </row>
    <row r="43" spans="2:12" x14ac:dyDescent="0.15">
      <c r="B43" s="1"/>
      <c r="C43" s="39"/>
      <c r="D43" s="54"/>
      <c r="E43" s="54"/>
      <c r="F43" s="41"/>
      <c r="G43" s="1"/>
      <c r="H43" s="55"/>
      <c r="I43" s="55"/>
      <c r="J43" s="41"/>
      <c r="K43" s="41"/>
    </row>
    <row r="44" spans="2:12" x14ac:dyDescent="0.15">
      <c r="B44" s="1"/>
      <c r="C44" s="43"/>
      <c r="D44" s="56" t="str">
        <f>+'[1]SIT FINAN'!B77</f>
        <v>LCDA. IRMA NEFTALI LEMUS DÍAZ</v>
      </c>
      <c r="E44" s="56"/>
      <c r="F44" s="41"/>
      <c r="G44" s="41"/>
      <c r="H44" s="56" t="str">
        <f>+'[1]SIT FINAN'!G77</f>
        <v>C.P. MARIBEL DOMÍNGUEZ SALGADO</v>
      </c>
      <c r="I44" s="56"/>
      <c r="J44" s="44"/>
      <c r="K44" s="41"/>
    </row>
    <row r="45" spans="2:12" x14ac:dyDescent="0.15">
      <c r="B45" s="1"/>
      <c r="C45" s="45"/>
      <c r="D45" s="50" t="str">
        <f>+'[1]SIT FINAN'!B78</f>
        <v>Encargada del Departamento de Recursos Financieros</v>
      </c>
      <c r="E45" s="50"/>
      <c r="F45" s="46"/>
      <c r="G45" s="46"/>
      <c r="H45" s="50" t="str">
        <f>+'[1]SIT FINAN'!G78</f>
        <v>Encargada de la Subdirección de Servicios Administrativos</v>
      </c>
      <c r="I45" s="50"/>
      <c r="J45" s="44"/>
      <c r="K45" s="41"/>
    </row>
    <row r="46" spans="2:12" x14ac:dyDescent="0.15">
      <c r="H46" s="50" t="s">
        <v>25</v>
      </c>
      <c r="I46" s="50"/>
    </row>
  </sheetData>
  <mergeCells count="34">
    <mergeCell ref="C18:D18"/>
    <mergeCell ref="D2:H2"/>
    <mergeCell ref="D3:H3"/>
    <mergeCell ref="D4:H4"/>
    <mergeCell ref="D5:H5"/>
    <mergeCell ref="C7:D7"/>
    <mergeCell ref="C10:D10"/>
    <mergeCell ref="C12:D12"/>
    <mergeCell ref="C13:D13"/>
    <mergeCell ref="C14:D14"/>
    <mergeCell ref="C15:D15"/>
    <mergeCell ref="C17:D17"/>
    <mergeCell ref="C33:D33"/>
    <mergeCell ref="C19:D19"/>
    <mergeCell ref="C20:D20"/>
    <mergeCell ref="C21:D21"/>
    <mergeCell ref="C23:D23"/>
    <mergeCell ref="C25:D25"/>
    <mergeCell ref="C26:D26"/>
    <mergeCell ref="C27:D27"/>
    <mergeCell ref="C28:D28"/>
    <mergeCell ref="C30:D30"/>
    <mergeCell ref="C31:D31"/>
    <mergeCell ref="C32:D32"/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2019-10-23T17:02:47Z</dcterms:created>
  <dcterms:modified xsi:type="dcterms:W3CDTF">2020-09-07T18:04:21Z</dcterms:modified>
</cp:coreProperties>
</file>